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F:\source data\"/>
    </mc:Choice>
  </mc:AlternateContent>
  <xr:revisionPtr revIDLastSave="0" documentId="13_ncr:1_{163633AA-48BD-46A0-9F31-EEF4A9C928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" i="1" l="1"/>
  <c r="L7" i="1" s="1"/>
  <c r="M7" i="1" s="1"/>
  <c r="K6" i="1"/>
  <c r="L6" i="1" s="1"/>
  <c r="M6" i="1" s="1"/>
  <c r="K5" i="1"/>
  <c r="L5" i="1" s="1"/>
  <c r="M5" i="1" s="1"/>
  <c r="K4" i="1"/>
  <c r="H15" i="1" s="1"/>
  <c r="L4" i="1" l="1"/>
  <c r="M4" i="1" s="1"/>
</calcChain>
</file>

<file path=xl/sharedStrings.xml><?xml version="1.0" encoding="utf-8"?>
<sst xmlns="http://schemas.openxmlformats.org/spreadsheetml/2006/main" count="14" uniqueCount="12">
  <si>
    <t>set1</t>
  </si>
  <si>
    <t>set2</t>
  </si>
  <si>
    <t>avg</t>
  </si>
  <si>
    <t>stv</t>
  </si>
  <si>
    <t>se</t>
  </si>
  <si>
    <t>WT whiB1 UI</t>
  </si>
  <si>
    <t>WT whiB1 I</t>
  </si>
  <si>
    <t xml:space="preserve">MT whiB1 UI  </t>
  </si>
  <si>
    <t>MT whiB1 I</t>
  </si>
  <si>
    <t>pvalue</t>
  </si>
  <si>
    <t xml:space="preserve">Mut whiB1 UI  </t>
  </si>
  <si>
    <t>Mut whiB1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</si>
</sst>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rsarkar\Desktop\Ex%20vivo%20whiB1%20transcript%20Feb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final data"/>
    </sheetNames>
    <sheetDataSet>
      <sheetData sheetId="0">
        <row r="35">
          <cell r="D35" t="str">
            <v>WT whiB1 UI</v>
          </cell>
          <cell r="E35">
            <v>0.75378315921749039</v>
          </cell>
        </row>
        <row r="36">
          <cell r="D36" t="str">
            <v>WT whiB1 I</v>
          </cell>
          <cell r="E36">
            <v>6.6573260073260077</v>
          </cell>
        </row>
        <row r="37">
          <cell r="D37" t="str">
            <v xml:space="preserve">MT whiB1 UI  </v>
          </cell>
          <cell r="E37">
            <v>1.7850553834099085</v>
          </cell>
        </row>
        <row r="38">
          <cell r="D38" t="str">
            <v>MT whiB1 I</v>
          </cell>
          <cell r="E38">
            <v>1.6881524847708491</v>
          </cell>
        </row>
      </sheetData>
      <sheetData sheetId="1"/>
      <sheetData sheetId="2">
        <row r="5">
          <cell r="H5">
            <v>0.22045355313461762</v>
          </cell>
        </row>
        <row r="6">
          <cell r="H6">
            <v>0.23800366300366349</v>
          </cell>
        </row>
        <row r="7">
          <cell r="H7">
            <v>1.4976671296791033E-2</v>
          </cell>
        </row>
        <row r="8">
          <cell r="H8">
            <v>5.1637129335624588E-2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3:M15"/>
  <sheetViews>
    <sheetView tabSelected="1" workbookViewId="0">
      <selection activeCell="S24" sqref="S24"/>
    </sheetView>
  </sheetViews>
  <sheetFormatPr defaultRowHeight="15" x14ac:dyDescent="0.25"/>
  <cols>
    <col min="8" max="8" width="19" customWidth="1"/>
  </cols>
  <sheetData>
    <row r="3" spans="7:13" x14ac:dyDescent="0.25">
      <c r="I3" t="s">
        <v>0</v>
      </c>
      <c r="J3" t="s">
        <v>1</v>
      </c>
      <c r="K3" t="s">
        <v>2</v>
      </c>
      <c r="L3" t="s">
        <v>3</v>
      </c>
      <c r="M3" t="s">
        <v>4</v>
      </c>
    </row>
    <row r="4" spans="7:13" x14ac:dyDescent="0.25">
      <c r="H4" t="s">
        <v>5</v>
      </c>
      <c r="I4">
        <v>1.1946902654867257</v>
      </c>
      <c r="J4">
        <v>0.3128760529482551</v>
      </c>
      <c r="K4">
        <f>AVERAGE(I4:J4)</f>
        <v>0.75378315921749039</v>
      </c>
      <c r="L4">
        <f>STDEV(I4:K4)</f>
        <v>0.44090710626923524</v>
      </c>
      <c r="M4">
        <f>L4/2</f>
        <v>0.22045355313461762</v>
      </c>
    </row>
    <row r="5" spans="7:13" x14ac:dyDescent="0.25">
      <c r="H5" t="s">
        <v>6</v>
      </c>
      <c r="I5">
        <v>6.1813186813186807</v>
      </c>
      <c r="J5">
        <v>7.1333333333333346</v>
      </c>
      <c r="K5">
        <f t="shared" ref="K5:K7" si="0">AVERAGE(I5:J5)</f>
        <v>6.6573260073260077</v>
      </c>
      <c r="L5">
        <f t="shared" ref="L5:L7" si="1">STDEV(I5:K5)</f>
        <v>0.47600732600732698</v>
      </c>
      <c r="M5">
        <f t="shared" ref="M5:M7" si="2">L5/2</f>
        <v>0.23800366300366349</v>
      </c>
    </row>
    <row r="6" spans="7:13" x14ac:dyDescent="0.25">
      <c r="H6" t="s">
        <v>7</v>
      </c>
      <c r="I6">
        <v>1.8150087260034906</v>
      </c>
      <c r="J6">
        <v>1.7551020408163265</v>
      </c>
      <c r="K6">
        <f t="shared" si="0"/>
        <v>1.7850553834099085</v>
      </c>
      <c r="L6">
        <f t="shared" si="1"/>
        <v>2.9953342593582066E-2</v>
      </c>
      <c r="M6">
        <f t="shared" si="2"/>
        <v>1.4976671296791033E-2</v>
      </c>
    </row>
    <row r="7" spans="7:13" x14ac:dyDescent="0.25">
      <c r="H7" t="s">
        <v>8</v>
      </c>
      <c r="I7">
        <v>1.7914267434420983</v>
      </c>
      <c r="J7">
        <v>1.5848782260995999</v>
      </c>
      <c r="K7">
        <f t="shared" si="0"/>
        <v>1.6881524847708491</v>
      </c>
      <c r="L7">
        <f t="shared" si="1"/>
        <v>0.10327425867124918</v>
      </c>
      <c r="M7">
        <f t="shared" si="2"/>
        <v>5.1637129335624588E-2</v>
      </c>
    </row>
    <row r="10" spans="7:13" x14ac:dyDescent="0.25">
      <c r="H10" t="s">
        <v>5</v>
      </c>
      <c r="I10">
        <v>0.75378315921749039</v>
      </c>
    </row>
    <row r="11" spans="7:13" x14ac:dyDescent="0.25">
      <c r="H11" t="s">
        <v>6</v>
      </c>
      <c r="I11">
        <v>6.6573260073260077</v>
      </c>
    </row>
    <row r="12" spans="7:13" x14ac:dyDescent="0.25">
      <c r="H12" t="s">
        <v>10</v>
      </c>
      <c r="I12">
        <v>1.7850553834099085</v>
      </c>
    </row>
    <row r="13" spans="7:13" x14ac:dyDescent="0.25">
      <c r="H13" t="s">
        <v>11</v>
      </c>
      <c r="I13">
        <v>1.6881524847708491</v>
      </c>
    </row>
    <row r="15" spans="7:13" x14ac:dyDescent="0.25">
      <c r="G15" t="s">
        <v>9</v>
      </c>
      <c r="H15">
        <f>TTEST(I4:K4,I5:K5,2,1)</f>
        <v>7.9453107936863377E-3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drsarkar</dc:creator>
  <cp:lastModifiedBy>HP</cp:lastModifiedBy>
  <dcterms:created xsi:type="dcterms:W3CDTF">2022-09-27T11:29:52Z</dcterms:created>
  <dcterms:modified xsi:type="dcterms:W3CDTF">2022-09-28T06:41:12Z</dcterms:modified>
</cp:coreProperties>
</file>